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<sst xmlns="http://schemas.openxmlformats.org/spreadsheetml/2006/main" count="106" uniqueCount="55">
  <si>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</si>
  <si>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</si>
  <si>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</si>
  <si>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</si>
  <si>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</si>
  <si>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</si>
  <si>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</si>
  <si>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</si>
  <si>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</si>
  <si>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</si>
  <si>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</si>
  <si>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</si>
  <si>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</si>
  <si>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</si>
  <si>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</si>
  <si>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</si>
  <si>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</si>
  <si>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</si>
  <si>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</si>
  <si>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</si>
  <si>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</si>
  <si>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</si>
  <si>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</si>
  <si>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</si>
  <si>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</si>
  <si>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</si>
  <si>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</si>
  <si>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</si>
  <si>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</si>
  <si>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</si>
  <si>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</si>
  <si>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</si>
  <si>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</si>
  <si>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</si>
  <si>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</si>
  <si>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</si>
  <si>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</si>
  <si>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</si>
  <si>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</si>
  <si>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</si>
  <si>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</si>
  <si>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</si>
  <si>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</si>
  <si>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Figures</t>
  </si>
  <si>
    <t>No.</t>
  </si>
  <si>
    <t xml:space="preserve">TOTAL AMOUNT  </t>
  </si>
  <si>
    <t>Tender Inviting Authority: Principal Investigator</t>
  </si>
  <si>
    <t xml:space="preserve">Contract No:  </t>
  </si>
  <si>
    <r>
      <rPr>
        <b/>
        <u val="single"/>
        <sz val="10.5"/>
        <rFont val="Arial"/>
        <family val="2"/>
      </rPr>
      <t>PRICE  SCHEDULE</t>
    </r>
    <r>
      <rPr>
        <b/>
        <sz val="10.5"/>
        <rFont val="Arial"/>
        <family val="2"/>
      </rPr>
      <t xml:space="preserve">
</t>
    </r>
    <r>
      <rPr>
        <b/>
        <sz val="10.5"/>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</si>
  <si>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0.5"/>
        <color indexed="10"/>
        <rFont val="Arial"/>
        <family val="2"/>
      </rPr>
      <t>#</t>
    </r>
  </si>
  <si>
    <r>
      <t xml:space="preserve">TEXT </t>
    </r>
    <r>
      <rPr>
        <b/>
        <sz val="10.5"/>
        <color indexed="10"/>
        <rFont val="Arial"/>
        <family val="2"/>
      </rPr>
      <t>#</t>
    </r>
  </si>
  <si>
    <r>
      <t>TEXT</t>
    </r>
    <r>
      <rPr>
        <b/>
        <sz val="10.5"/>
        <color indexed="10"/>
        <rFont val="Arial"/>
        <family val="2"/>
      </rPr>
      <t>#</t>
    </r>
  </si>
  <si>
    <t xml:space="preserve">Name of Work:   Purchase of Software GIS
</t>
  </si>
  <si>
    <t>ArcGIS Enterprise Server (Advance) (1 Qty), ArcGIS Desktop Advance (ArcInfo) with 3 Extensions - 3D, NA, SA (2 Qty), ArcGIS Desktop Basic (ArcView) (62 Users), 3 Extension Pack - 3D, NA, SA for each ArcView (62 User), Envi (10 User Pack),ArcGIS Online 5 Users Pack - 2500 Credits</t>
  </si>
  <si>
    <t xml:space="preserve">Lump Sum Amount in Rs. to be quoted by bidders
(inclusive of taxes). Taxes, if any, shall be paid extra as applicable from timt to time.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</si>
</sst>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8"/>
      <name val="Tahoma"/>
      <family val="2"/>
    </font>
    <font>
      <b/>
      <sz val="8"/>
      <color indexed="12"/>
      <name val="Tahoma"/>
      <family val="2"/>
    </font>
    <font>
      <b/>
      <sz val="12"/>
      <color indexed="10"/>
      <name val="Tahoma"/>
      <family val="2"/>
    </font>
    <font>
      <sz val="12"/>
      <name val="Tahoma"/>
      <family val="2"/>
    </font>
    <font>
      <sz val="10.5"/>
      <name val="Arial"/>
      <family val="2"/>
    </font>
    <font>
      <b/>
      <sz val="10.5"/>
      <name val="Arial"/>
      <family val="2"/>
    </font>
    <font>
      <b/>
      <sz val="10.5"/>
      <color indexed="8"/>
      <name val="Arial"/>
      <family val="2"/>
    </font>
    <font>
      <b/>
      <u val="single"/>
      <sz val="10.5"/>
      <color indexed="8"/>
      <name val="Arial"/>
      <family val="2"/>
    </font>
    <font>
      <b/>
      <u val="single"/>
      <sz val="10.5"/>
      <name val="Arial"/>
      <family val="2"/>
    </font>
    <font>
      <b/>
      <sz val="10.5"/>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5"/>
      <color indexed="10"/>
      <name val="Arial"/>
      <family val="2"/>
    </font>
    <font>
      <sz val="10.5"/>
      <color indexed="23"/>
      <name val="Arial"/>
      <family val="2"/>
    </font>
    <font>
      <b/>
      <i/>
      <sz val="10.5"/>
      <color indexed="8"/>
      <name val="Calibri"/>
      <family val="2"/>
    </font>
    <font>
      <b/>
      <u val="single"/>
      <sz val="10.5"/>
      <color indexed="23"/>
      <name val="Arial"/>
      <family val="2"/>
    </font>
    <font>
      <b/>
      <sz val="10.5"/>
      <color indexed="18"/>
      <name val="Arial"/>
      <family val="2"/>
    </font>
    <font>
      <sz val="10.5"/>
      <color indexed="8"/>
      <name val="Arial"/>
      <family val="2"/>
    </font>
    <font>
      <sz val="10.5"/>
      <color indexed="8"/>
      <name val="Courier New"/>
      <family val="3"/>
    </font>
    <font>
      <sz val="10.5"/>
      <color indexed="8"/>
      <name val="Times New Roman"/>
      <family val="1"/>
    </font>
    <font>
      <sz val="10.5"/>
      <color indexed="31"/>
      <name val="Arial"/>
      <family val="2"/>
    </font>
    <font>
      <b/>
      <sz val="10.5"/>
      <color indexed="16"/>
      <name val="Arial"/>
      <family val="2"/>
    </font>
    <font>
      <b/>
      <sz val="10.5"/>
      <color indexed="17"/>
      <name val="Arial"/>
      <family val="2"/>
    </font>
    <font>
      <b/>
      <sz val="10.5"/>
      <color indexed="8"/>
      <name val="Calibri"/>
      <family val="2"/>
    </font>
    <font>
      <sz val="10.5"/>
      <color indexed="8"/>
      <name val="Calibri"/>
      <family val="2"/>
    </font>
    <font>
      <sz val="10.5"/>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0" tint="-0.4999699890613556"/>
      <name val="Arial"/>
      <family val="2"/>
    </font>
    <font>
      <b/>
      <i/>
      <sz val="10.5"/>
      <color theme="1"/>
      <name val="Calibri"/>
      <family val="2"/>
    </font>
    <font>
      <b/>
      <u val="single"/>
      <sz val="10.5"/>
      <color theme="0" tint="-0.4999699890613556"/>
      <name val="Arial"/>
      <family val="2"/>
    </font>
    <font>
      <b/>
      <sz val="10.5"/>
      <color theme="1"/>
      <name val="Arial"/>
      <family val="2"/>
    </font>
    <font>
      <b/>
      <sz val="10.5"/>
      <color rgb="FF000066"/>
      <name val="Arial"/>
      <family val="2"/>
    </font>
    <font>
      <sz val="10.5"/>
      <color theme="1"/>
      <name val="Arial"/>
      <family val="2"/>
    </font>
    <font>
      <sz val="10.5"/>
      <color rgb="FF000000"/>
      <name val="Courier New"/>
      <family val="3"/>
    </font>
    <font>
      <sz val="10.5"/>
      <color theme="1"/>
      <name val="Times New Roman"/>
      <family val="1"/>
    </font>
    <font>
      <sz val="10.5"/>
      <color theme="4" tint="0.7999799847602844"/>
      <name val="Arial"/>
      <family val="2"/>
    </font>
    <font>
      <b/>
      <sz val="10.5"/>
      <color rgb="FF800000"/>
      <name val="Arial"/>
      <family val="2"/>
    </font>
    <font>
      <b/>
      <sz val="10.5"/>
      <color rgb="FF007A37"/>
      <name val="Arial"/>
      <family val="2"/>
    </font>
    <font>
      <sz val="10.5"/>
      <color theme="1"/>
      <name val="Calibri"/>
      <family val="2"/>
    </font>
    <font>
      <sz val="10.5"/>
      <color theme="0" tint="-0.4999699890613556"/>
      <name val="Calibri"/>
      <family val="2"/>
    </font>
    <font>
      <b/>
      <sz val="10.5"/>
      <color theme="1"/>
      <name val="Calibri"/>
      <family val="2"/>
    </font>
    <font>
      <b/>
      <u val="single"/>
      <sz val="10.5"/>
      <color rgb="FFFF0000"/>
      <name val="Arial"/>
      <family val="2"/>
    </font>
    <font>
      <b/>
      <sz val="10.5"/>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medium"/>
      <top style="thin"/>
      <bottom>
        <color indexed="63"/>
      </bottom>
    </border>
    <border>
      <left style="thin"/>
      <right style="medium"/>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Font="1" applyAlignment="1">
      <alignment/>
    </xf>
    <xf numFmtId="0" fontId="11"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64"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12" fillId="0" borderId="10" xfId="58" applyNumberFormat="1" applyFont="1" applyFill="1" applyBorder="1" applyAlignment="1" applyProtection="1">
      <alignment horizontal="left" vertical="top" wrapText="1"/>
      <protection/>
    </xf>
    <xf numFmtId="0" fontId="11"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11"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12" fillId="0" borderId="11" xfId="57" applyNumberFormat="1" applyFont="1" applyFill="1" applyBorder="1" applyAlignment="1">
      <alignment horizontal="center" vertical="center" wrapText="1"/>
      <protection/>
    </xf>
    <xf numFmtId="0" fontId="11" fillId="0" borderId="0" xfId="57" applyNumberFormat="1" applyFont="1" applyFill="1">
      <alignment/>
      <protection/>
    </xf>
    <xf numFmtId="0" fontId="63" fillId="0" borderId="0" xfId="57" applyNumberFormat="1" applyFont="1" applyFill="1">
      <alignment/>
      <protection/>
    </xf>
    <xf numFmtId="0" fontId="12" fillId="0" borderId="11" xfId="57" applyNumberFormat="1" applyFont="1" applyFill="1" applyBorder="1" applyAlignment="1">
      <alignment horizontal="center" vertical="top" wrapText="1"/>
      <protection/>
    </xf>
    <xf numFmtId="0" fontId="66" fillId="0" borderId="12" xfId="0" applyFont="1" applyBorder="1" applyAlignment="1">
      <alignment wrapText="1"/>
    </xf>
    <xf numFmtId="0" fontId="67" fillId="0" borderId="11" xfId="58" applyNumberFormat="1" applyFont="1" applyFill="1" applyBorder="1" applyAlignment="1">
      <alignment horizontal="center" vertical="center" wrapText="1"/>
      <protection/>
    </xf>
    <xf numFmtId="0" fontId="12" fillId="0" borderId="12" xfId="57" applyNumberFormat="1" applyFont="1" applyFill="1" applyBorder="1" applyAlignment="1">
      <alignment horizontal="center" vertical="top" wrapText="1"/>
      <protection/>
    </xf>
    <xf numFmtId="0" fontId="16" fillId="33" borderId="12" xfId="0" applyFont="1" applyFill="1" applyBorder="1" applyAlignment="1">
      <alignment horizontal="center" vertical="top" wrapText="1"/>
    </xf>
    <xf numFmtId="0" fontId="12" fillId="0" borderId="12" xfId="57" applyNumberFormat="1" applyFont="1" applyFill="1" applyBorder="1" applyAlignment="1">
      <alignment horizontal="center" vertical="center" wrapText="1"/>
      <protection/>
    </xf>
    <xf numFmtId="2" fontId="11" fillId="0" borderId="12" xfId="58" applyNumberFormat="1" applyFont="1" applyFill="1" applyBorder="1" applyAlignment="1">
      <alignment horizontal="center" vertical="top"/>
      <protection/>
    </xf>
    <xf numFmtId="0" fontId="68" fillId="0" borderId="0" xfId="0" applyFont="1" applyFill="1" applyAlignment="1">
      <alignment wrapText="1"/>
    </xf>
    <xf numFmtId="0" fontId="69" fillId="0" borderId="12" xfId="58" applyNumberFormat="1" applyFont="1" applyFill="1" applyBorder="1" applyAlignment="1">
      <alignment horizontal="left" wrapText="1" readingOrder="1"/>
      <protection/>
    </xf>
    <xf numFmtId="2" fontId="70" fillId="0" borderId="12" xfId="0" applyNumberFormat="1" applyFont="1" applyFill="1" applyBorder="1" applyAlignment="1">
      <alignment horizontal="left"/>
    </xf>
    <xf numFmtId="0" fontId="70" fillId="0" borderId="12" xfId="0" applyFont="1" applyFill="1" applyBorder="1" applyAlignment="1">
      <alignment horizontal="left"/>
    </xf>
    <xf numFmtId="172" fontId="11" fillId="0" borderId="12" xfId="58" applyNumberFormat="1" applyFont="1" applyFill="1" applyBorder="1" applyAlignment="1">
      <alignment vertical="top"/>
      <protection/>
    </xf>
    <xf numFmtId="0" fontId="12" fillId="0" borderId="12" xfId="57" applyNumberFormat="1" applyFont="1" applyFill="1" applyBorder="1" applyAlignment="1" applyProtection="1">
      <alignment horizontal="right" vertical="top"/>
      <protection locked="0"/>
    </xf>
    <xf numFmtId="0" fontId="12" fillId="0" borderId="12" xfId="57" applyNumberFormat="1" applyFont="1" applyFill="1" applyBorder="1" applyAlignment="1" applyProtection="1">
      <alignment horizontal="right" vertical="top"/>
      <protection/>
    </xf>
    <xf numFmtId="0" fontId="11" fillId="0" borderId="12" xfId="58" applyNumberFormat="1" applyFont="1" applyFill="1" applyBorder="1" applyAlignment="1">
      <alignment horizontal="center" vertical="center"/>
      <protection/>
    </xf>
    <xf numFmtId="0" fontId="11" fillId="0" borderId="12" xfId="57" applyNumberFormat="1" applyFont="1" applyFill="1" applyBorder="1" applyAlignment="1">
      <alignment horizontal="center" vertical="center"/>
      <protection/>
    </xf>
    <xf numFmtId="0" fontId="12" fillId="0" borderId="12" xfId="57" applyNumberFormat="1" applyFont="1" applyFill="1" applyBorder="1" applyAlignment="1" applyProtection="1">
      <alignment horizontal="center" vertical="center"/>
      <protection locked="0"/>
    </xf>
    <xf numFmtId="4" fontId="12" fillId="34" borderId="12" xfId="57" applyNumberFormat="1" applyFont="1" applyFill="1" applyBorder="1" applyAlignment="1" applyProtection="1">
      <alignment horizontal="center" vertical="center"/>
      <protection hidden="1" locked="0"/>
    </xf>
    <xf numFmtId="172" fontId="12" fillId="0" borderId="12" xfId="57" applyNumberFormat="1" applyFont="1" applyFill="1" applyBorder="1" applyAlignment="1" applyProtection="1">
      <alignment horizontal="right" vertical="center"/>
      <protection locked="0"/>
    </xf>
    <xf numFmtId="172" fontId="12" fillId="0" borderId="11" xfId="57" applyNumberFormat="1" applyFont="1" applyFill="1" applyBorder="1" applyAlignment="1" applyProtection="1">
      <alignment horizontal="center" vertical="center" wrapText="1"/>
      <protection/>
    </xf>
    <xf numFmtId="172" fontId="12" fillId="0" borderId="11" xfId="57" applyNumberFormat="1" applyFont="1" applyFill="1" applyBorder="1" applyAlignment="1">
      <alignment horizontal="center" vertical="center" wrapText="1"/>
      <protection/>
    </xf>
    <xf numFmtId="172" fontId="12" fillId="0" borderId="12" xfId="57" applyNumberFormat="1" applyFont="1" applyFill="1" applyBorder="1" applyAlignment="1">
      <alignment horizontal="center" vertical="center" wrapText="1"/>
      <protection/>
    </xf>
    <xf numFmtId="2" fontId="12" fillId="0" borderId="13" xfId="58" applyNumberFormat="1" applyFont="1" applyFill="1" applyBorder="1" applyAlignment="1">
      <alignment horizontal="center" vertical="center"/>
      <protection/>
    </xf>
    <xf numFmtId="2" fontId="12" fillId="0" borderId="14" xfId="58" applyNumberFormat="1" applyFont="1" applyFill="1" applyBorder="1" applyAlignment="1">
      <alignment horizontal="right" vertical="center"/>
      <protection/>
    </xf>
    <xf numFmtId="0" fontId="11" fillId="0" borderId="12" xfId="58" applyNumberFormat="1" applyFont="1" applyFill="1" applyBorder="1" applyAlignment="1">
      <alignment horizontal="center" vertical="center" wrapText="1"/>
      <protection/>
    </xf>
    <xf numFmtId="0" fontId="11" fillId="0" borderId="0" xfId="57" applyNumberFormat="1" applyFont="1" applyFill="1" applyAlignment="1">
      <alignment vertical="top"/>
      <protection/>
    </xf>
    <xf numFmtId="0" fontId="63" fillId="0" borderId="0" xfId="57" applyNumberFormat="1" applyFont="1" applyFill="1" applyAlignment="1">
      <alignment vertical="top"/>
      <protection/>
    </xf>
    <xf numFmtId="0" fontId="12" fillId="0" borderId="12" xfId="58" applyNumberFormat="1" applyFont="1" applyFill="1" applyBorder="1" applyAlignment="1">
      <alignment horizontal="left" vertical="top"/>
      <protection/>
    </xf>
    <xf numFmtId="0" fontId="12" fillId="0" borderId="10" xfId="58" applyNumberFormat="1" applyFont="1" applyFill="1" applyBorder="1" applyAlignment="1">
      <alignment horizontal="left" vertical="top"/>
      <protection/>
    </xf>
    <xf numFmtId="0" fontId="11" fillId="0" borderId="15" xfId="58" applyNumberFormat="1" applyFont="1" applyFill="1" applyBorder="1" applyAlignment="1">
      <alignment vertical="top"/>
      <protection/>
    </xf>
    <xf numFmtId="0" fontId="11" fillId="0" borderId="16" xfId="58" applyNumberFormat="1" applyFont="1" applyFill="1" applyBorder="1" applyAlignment="1">
      <alignment vertical="top"/>
      <protection/>
    </xf>
    <xf numFmtId="0" fontId="16" fillId="0" borderId="17" xfId="58" applyNumberFormat="1" applyFont="1" applyFill="1" applyBorder="1" applyAlignment="1">
      <alignment vertical="top"/>
      <protection/>
    </xf>
    <xf numFmtId="0" fontId="11" fillId="0" borderId="17" xfId="58" applyNumberFormat="1" applyFont="1" applyFill="1" applyBorder="1" applyAlignment="1">
      <alignment vertical="top"/>
      <protection/>
    </xf>
    <xf numFmtId="172" fontId="11" fillId="0" borderId="0" xfId="57" applyNumberFormat="1" applyFont="1" applyFill="1" applyAlignment="1">
      <alignment vertical="center"/>
      <protection/>
    </xf>
    <xf numFmtId="2" fontId="16" fillId="0" borderId="12" xfId="58" applyNumberFormat="1" applyFont="1" applyFill="1" applyBorder="1" applyAlignment="1">
      <alignment vertical="center"/>
      <protection/>
    </xf>
    <xf numFmtId="0" fontId="12" fillId="0" borderId="12" xfId="58" applyNumberFormat="1" applyFont="1" applyFill="1" applyBorder="1" applyAlignment="1">
      <alignment horizontal="center" vertical="center" wrapText="1"/>
      <protection/>
    </xf>
    <xf numFmtId="0" fontId="12" fillId="0" borderId="17" xfId="58" applyNumberFormat="1" applyFont="1" applyFill="1" applyBorder="1" applyAlignment="1">
      <alignment horizontal="left" vertical="top"/>
      <protection/>
    </xf>
    <xf numFmtId="0" fontId="71" fillId="0" borderId="15" xfId="57" applyNumberFormat="1" applyFont="1" applyFill="1" applyBorder="1" applyAlignment="1" applyProtection="1">
      <alignment vertical="top"/>
      <protection/>
    </xf>
    <xf numFmtId="0" fontId="16" fillId="0" borderId="11" xfId="58" applyNumberFormat="1" applyFont="1" applyFill="1" applyBorder="1" applyAlignment="1" applyProtection="1">
      <alignment vertical="center" wrapText="1"/>
      <protection locked="0"/>
    </xf>
    <xf numFmtId="0" fontId="72" fillId="34" borderId="11" xfId="58" applyNumberFormat="1" applyFont="1" applyFill="1" applyBorder="1" applyAlignment="1" applyProtection="1">
      <alignment vertical="center" wrapText="1"/>
      <protection locked="0"/>
    </xf>
    <xf numFmtId="10" fontId="72" fillId="34" borderId="11" xfId="63" applyNumberFormat="1" applyFont="1" applyFill="1" applyBorder="1" applyAlignment="1">
      <alignment horizontal="center" vertical="center"/>
    </xf>
    <xf numFmtId="0" fontId="71" fillId="0" borderId="11" xfId="58"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6" fillId="0" borderId="11" xfId="63" applyNumberFormat="1" applyFont="1" applyFill="1" applyBorder="1" applyAlignment="1" applyProtection="1">
      <alignment vertical="center" wrapText="1"/>
      <protection locked="0"/>
    </xf>
    <xf numFmtId="0" fontId="16" fillId="0" borderId="11" xfId="58" applyNumberFormat="1" applyFont="1" applyFill="1" applyBorder="1" applyAlignment="1" applyProtection="1">
      <alignment vertical="center" wrapText="1"/>
      <protection/>
    </xf>
    <xf numFmtId="0" fontId="11" fillId="0" borderId="0" xfId="57" applyNumberFormat="1" applyFont="1" applyFill="1" applyAlignment="1" applyProtection="1">
      <alignment vertical="center"/>
      <protection/>
    </xf>
    <xf numFmtId="172" fontId="73" fillId="0" borderId="13" xfId="58" applyNumberFormat="1" applyFont="1" applyFill="1" applyBorder="1" applyAlignment="1">
      <alignment horizontal="right" vertical="center"/>
      <protection/>
    </xf>
    <xf numFmtId="172" fontId="16" fillId="0" borderId="18" xfId="58" applyNumberFormat="1" applyFont="1" applyFill="1" applyBorder="1" applyAlignment="1">
      <alignment horizontal="right" vertical="center"/>
      <protection/>
    </xf>
    <xf numFmtId="0" fontId="11"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74" fillId="0" borderId="0" xfId="57" applyNumberFormat="1" applyFont="1" applyFill="1">
      <alignment/>
      <protection/>
    </xf>
    <xf numFmtId="0" fontId="74" fillId="0" borderId="0" xfId="57" applyNumberFormat="1" applyFont="1" applyFill="1" applyAlignment="1">
      <alignment vertical="center"/>
      <protection/>
    </xf>
    <xf numFmtId="0" fontId="11" fillId="0" borderId="0" xfId="58" applyNumberFormat="1" applyFont="1" applyFill="1" applyAlignment="1">
      <alignment vertical="center"/>
      <protection/>
    </xf>
    <xf numFmtId="0" fontId="75" fillId="0" borderId="0" xfId="57" applyNumberFormat="1" applyFont="1" applyFill="1">
      <alignment/>
      <protection/>
    </xf>
    <xf numFmtId="0" fontId="76" fillId="0" borderId="16" xfId="57" applyNumberFormat="1" applyFont="1" applyFill="1" applyBorder="1" applyAlignment="1">
      <alignment horizontal="right"/>
      <protection/>
    </xf>
    <xf numFmtId="0" fontId="12" fillId="0" borderId="10" xfId="57" applyNumberFormat="1" applyFont="1" applyFill="1" applyBorder="1" applyAlignment="1">
      <alignment horizontal="center" vertical="center" wrapText="1"/>
      <protection/>
    </xf>
    <xf numFmtId="0" fontId="12" fillId="0" borderId="17" xfId="57" applyNumberFormat="1" applyFont="1" applyFill="1" applyBorder="1" applyAlignment="1">
      <alignment horizontal="center" vertical="center" wrapText="1"/>
      <protection/>
    </xf>
    <xf numFmtId="0" fontId="12" fillId="0" borderId="19" xfId="57" applyNumberFormat="1" applyFont="1" applyFill="1" applyBorder="1" applyAlignment="1">
      <alignment horizontal="center" vertical="center" wrapText="1"/>
      <protection/>
    </xf>
    <xf numFmtId="0" fontId="16" fillId="0" borderId="10" xfId="58" applyNumberFormat="1" applyFont="1" applyFill="1" applyBorder="1" applyAlignment="1">
      <alignment horizontal="center" vertical="top" wrapText="1"/>
      <protection/>
    </xf>
    <xf numFmtId="0" fontId="16" fillId="0" borderId="17" xfId="58" applyNumberFormat="1" applyFont="1" applyFill="1" applyBorder="1" applyAlignment="1">
      <alignment horizontal="center" vertical="top" wrapText="1"/>
      <protection/>
    </xf>
    <xf numFmtId="0" fontId="1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65" fillId="0" borderId="20" xfId="57" applyNumberFormat="1" applyFont="1" applyFill="1" applyBorder="1" applyAlignment="1" applyProtection="1">
      <alignment horizontal="center" wrapText="1"/>
      <protection locked="0"/>
    </xf>
    <xf numFmtId="0" fontId="78" fillId="34" borderId="10" xfId="58" applyNumberFormat="1" applyFont="1" applyFill="1" applyBorder="1" applyAlignment="1" applyProtection="1">
      <alignment horizontal="left" vertical="top"/>
      <protection locked="0"/>
    </xf>
    <xf numFmtId="0" fontId="78" fillId="0" borderId="17"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2286000</xdr:colOff>
      <xdr:row>3</xdr:row>
      <xdr:rowOff>104775</xdr:rowOff>
    </xdr:to>
    <xdr:grpSp>
      <xdr:nvGrpSpPr>
        <xdr:cNvPr id="1" name="Group 1"/>
        <xdr:cNvGrpSpPr>
          <a:grpSpLocks noChangeAspect="1"/>
        </xdr:cNvGrpSpPr>
      </xdr:nvGrpSpPr>
      <xdr:grpSpPr>
        <a:xfrm>
          <a:off x="95250" y="95250"/>
          <a:ext cx="3000375" cy="21907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B11" sqref="B11"/>
    </sheetView>
  </sheetViews>
  <sheetFormatPr defaultColWidth="9.140625" defaultRowHeight="15"/>
  <cols>
    <col min="1" max="1" width="12.140625" style="67" customWidth="1"/>
    <col min="2" max="2" width="37.7109375" style="67" customWidth="1"/>
    <col min="3" max="3" width="10.140625" style="67" hidden="1" customWidth="1"/>
    <col min="4" max="4" width="12.421875" style="67" customWidth="1"/>
    <col min="5" max="5" width="10.57421875" style="67" customWidth="1"/>
    <col min="6" max="6" width="14.421875" style="67" hidden="1" customWidth="1"/>
    <col min="7" max="7" width="14.140625" style="67" hidden="1" customWidth="1"/>
    <col min="8" max="9" width="12.140625" style="67" hidden="1" customWidth="1"/>
    <col min="10" max="10" width="9.00390625" style="67" hidden="1" customWidth="1"/>
    <col min="11" max="11" width="19.57421875" style="67" hidden="1" customWidth="1"/>
    <col min="12" max="12" width="14.28125" style="67" hidden="1" customWidth="1"/>
    <col min="13" max="13" width="25.8515625" style="68" customWidth="1"/>
    <col min="14" max="14" width="15.28125" style="69" hidden="1" customWidth="1"/>
    <col min="15" max="15" width="14.28125" style="68" hidden="1" customWidth="1"/>
    <col min="16" max="16" width="17.28125" style="68" hidden="1" customWidth="1"/>
    <col min="17" max="17" width="18.421875" style="68" hidden="1" customWidth="1"/>
    <col min="18" max="18" width="17.421875" style="68" hidden="1" customWidth="1"/>
    <col min="19" max="19" width="14.7109375" style="68" hidden="1" customWidth="1"/>
    <col min="20" max="20" width="14.8515625" style="68" hidden="1" customWidth="1"/>
    <col min="21" max="21" width="16.421875" style="68" hidden="1" customWidth="1"/>
    <col min="22" max="22" width="13.00390625" style="68" hidden="1" customWidth="1"/>
    <col min="23" max="51" width="9.140625" style="68" hidden="1" customWidth="1"/>
    <col min="52" max="52" width="10.28125" style="68" hidden="1" customWidth="1"/>
    <col min="53" max="53" width="14.00390625" style="68" customWidth="1"/>
    <col min="54" max="54" width="43.7109375" style="68" hidden="1" customWidth="1"/>
    <col min="55" max="55" width="39.57421875" style="68" customWidth="1"/>
    <col min="56" max="238" width="9.140625" style="67" customWidth="1"/>
    <col min="239" max="243" width="9.140625" style="70" customWidth="1"/>
    <col min="244" max="16384" width="9.140625" style="67" customWidth="1"/>
  </cols>
  <sheetData>
    <row r="1" spans="1:243" s="1" customFormat="1" ht="16.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14.25" hidden="1">
      <c r="A2" s="4" t="s">
        <v>4</v>
      </c>
      <c r="B2" s="4" t="s">
        <v>5</v>
      </c>
      <c r="C2" s="5" t="s">
        <v>6</v>
      </c>
      <c r="D2" s="5" t="s">
        <v>7</v>
      </c>
      <c r="E2" s="4" t="s">
        <v>8</v>
      </c>
      <c r="J2" s="6"/>
      <c r="K2" s="6"/>
      <c r="L2" s="6"/>
      <c r="O2" s="2"/>
      <c r="P2" s="2"/>
      <c r="Q2" s="3"/>
    </row>
    <row r="3" spans="1:243" s="1" customFormat="1" ht="13.5" hidden="1">
      <c r="A3" s="1" t="s">
        <v>9</v>
      </c>
      <c r="C3" s="1" t="s">
        <v>10</v>
      </c>
      <c r="IE3" s="3"/>
      <c r="IF3" s="3"/>
      <c r="IG3" s="3"/>
      <c r="IH3" s="3"/>
      <c r="II3" s="3"/>
    </row>
    <row r="4" spans="1:243" s="7" customFormat="1" ht="23.25" customHeight="1">
      <c r="A4" s="79" t="s">
        <v>46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8"/>
      <c r="IF4" s="8"/>
      <c r="IG4" s="8"/>
      <c r="IH4" s="8"/>
      <c r="II4" s="8"/>
    </row>
    <row r="5" spans="1:243" s="7" customFormat="1" ht="25.5" customHeight="1">
      <c r="A5" s="79" t="s">
        <v>52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8"/>
      <c r="IF5" s="8"/>
      <c r="IG5" s="8"/>
      <c r="IH5" s="8"/>
      <c r="II5" s="8"/>
    </row>
    <row r="6" spans="1:243" s="7" customFormat="1" ht="13.5">
      <c r="A6" s="79" t="s">
        <v>47</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8"/>
      <c r="IF6" s="8"/>
      <c r="IG6" s="8"/>
      <c r="IH6" s="8"/>
      <c r="II6" s="8"/>
    </row>
    <row r="7" spans="1:243" s="7" customFormat="1" ht="4.5" customHeight="1" hidden="1">
      <c r="A7" s="80" t="s">
        <v>11</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8"/>
      <c r="IF7" s="8"/>
      <c r="IG7" s="8"/>
      <c r="IH7" s="8"/>
      <c r="II7" s="8"/>
    </row>
    <row r="8" spans="1:243" s="10" customFormat="1" ht="27">
      <c r="A8" s="9" t="s">
        <v>12</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1"/>
      <c r="IF8" s="11"/>
      <c r="IG8" s="11"/>
      <c r="IH8" s="11"/>
      <c r="II8" s="11"/>
    </row>
    <row r="9" spans="1:243" s="12" customFormat="1" ht="13.5">
      <c r="A9" s="72" t="s">
        <v>48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3"/>
      <c r="IF9" s="13"/>
      <c r="IG9" s="13"/>
      <c r="IH9" s="13"/>
      <c r="II9" s="13"/>
    </row>
    <row r="10" spans="1:243" s="15" customFormat="1" ht="27">
      <c r="A10" s="14" t="s">
        <v>49</v>
      </c>
      <c r="B10" s="14" t="s">
        <v>50</v>
      </c>
      <c r="C10" s="14" t="s">
        <v>50</v>
      </c>
      <c r="D10" s="14" t="s">
        <v>49</v>
      </c>
      <c r="E10" s="14" t="s">
        <v>50</v>
      </c>
      <c r="F10" s="14" t="s">
        <v>13</v>
      </c>
      <c r="G10" s="14" t="s">
        <v>13</v>
      </c>
      <c r="H10" s="14" t="s">
        <v>14</v>
      </c>
      <c r="I10" s="14" t="s">
        <v>50</v>
      </c>
      <c r="J10" s="14" t="s">
        <v>49</v>
      </c>
      <c r="K10" s="14" t="s">
        <v>51</v>
      </c>
      <c r="L10" s="14" t="s">
        <v>50</v>
      </c>
      <c r="M10" s="14" t="s">
        <v>49</v>
      </c>
      <c r="N10" s="14" t="s">
        <v>13</v>
      </c>
      <c r="O10" s="14" t="s">
        <v>13</v>
      </c>
      <c r="P10" s="14" t="s">
        <v>13</v>
      </c>
      <c r="Q10" s="14" t="s">
        <v>13</v>
      </c>
      <c r="R10" s="14" t="s">
        <v>14</v>
      </c>
      <c r="S10" s="14" t="s">
        <v>14</v>
      </c>
      <c r="T10" s="14" t="s">
        <v>13</v>
      </c>
      <c r="U10" s="14" t="s">
        <v>13</v>
      </c>
      <c r="V10" s="14" t="s">
        <v>13</v>
      </c>
      <c r="W10" s="14" t="s">
        <v>13</v>
      </c>
      <c r="X10" s="14" t="s">
        <v>14</v>
      </c>
      <c r="Y10" s="14" t="s">
        <v>14</v>
      </c>
      <c r="Z10" s="14" t="s">
        <v>13</v>
      </c>
      <c r="AA10" s="14" t="s">
        <v>13</v>
      </c>
      <c r="AB10" s="14" t="s">
        <v>13</v>
      </c>
      <c r="AC10" s="14" t="s">
        <v>13</v>
      </c>
      <c r="AD10" s="14" t="s">
        <v>14</v>
      </c>
      <c r="AE10" s="14" t="s">
        <v>14</v>
      </c>
      <c r="AF10" s="14" t="s">
        <v>13</v>
      </c>
      <c r="AG10" s="14" t="s">
        <v>13</v>
      </c>
      <c r="AH10" s="14" t="s">
        <v>13</v>
      </c>
      <c r="AI10" s="14" t="s">
        <v>13</v>
      </c>
      <c r="AJ10" s="14" t="s">
        <v>14</v>
      </c>
      <c r="AK10" s="14" t="s">
        <v>14</v>
      </c>
      <c r="AL10" s="14" t="s">
        <v>13</v>
      </c>
      <c r="AM10" s="14" t="s">
        <v>13</v>
      </c>
      <c r="AN10" s="14" t="s">
        <v>13</v>
      </c>
      <c r="AO10" s="14" t="s">
        <v>13</v>
      </c>
      <c r="AP10" s="14" t="s">
        <v>14</v>
      </c>
      <c r="AQ10" s="14" t="s">
        <v>14</v>
      </c>
      <c r="AR10" s="14" t="s">
        <v>13</v>
      </c>
      <c r="AS10" s="14" t="s">
        <v>13</v>
      </c>
      <c r="AT10" s="14" t="s">
        <v>49</v>
      </c>
      <c r="AU10" s="14" t="s">
        <v>49</v>
      </c>
      <c r="AV10" s="14" t="s">
        <v>14</v>
      </c>
      <c r="AW10" s="14" t="s">
        <v>14</v>
      </c>
      <c r="AX10" s="14" t="s">
        <v>49</v>
      </c>
      <c r="AY10" s="14" t="s">
        <v>49</v>
      </c>
      <c r="AZ10" s="14" t="s">
        <v>15</v>
      </c>
      <c r="BA10" s="14" t="s">
        <v>49</v>
      </c>
      <c r="BB10" s="14" t="s">
        <v>49</v>
      </c>
      <c r="BC10" s="14" t="s">
        <v>50</v>
      </c>
      <c r="IE10" s="16"/>
      <c r="IF10" s="16"/>
      <c r="IG10" s="16"/>
      <c r="IH10" s="16"/>
      <c r="II10" s="16"/>
    </row>
    <row r="11" spans="1:243" s="15" customFormat="1" ht="116.25" customHeight="1">
      <c r="A11" s="17" t="s">
        <v>0</v>
      </c>
      <c r="B11" s="17" t="s">
        <v>16</v>
      </c>
      <c r="C11" s="17" t="s">
        <v>1</v>
      </c>
      <c r="D11" s="17" t="s">
        <v>17</v>
      </c>
      <c r="E11" s="17" t="s">
        <v>18</v>
      </c>
      <c r="F11" s="17" t="s">
        <v>2</v>
      </c>
      <c r="G11" s="17"/>
      <c r="H11" s="17"/>
      <c r="I11" s="17" t="s">
        <v>19</v>
      </c>
      <c r="J11" s="17" t="s">
        <v>20</v>
      </c>
      <c r="K11" s="17" t="s">
        <v>21</v>
      </c>
      <c r="L11" s="17" t="s">
        <v>22</v>
      </c>
      <c r="M11" s="18" t="s">
        <v>54</v>
      </c>
      <c r="N11" s="17" t="s">
        <v>23</v>
      </c>
      <c r="O11" s="17" t="s">
        <v>24</v>
      </c>
      <c r="P11" s="17" t="s">
        <v>25</v>
      </c>
      <c r="Q11" s="17" t="s">
        <v>26</v>
      </c>
      <c r="R11" s="14"/>
      <c r="S11" s="14"/>
      <c r="T11" s="17" t="s">
        <v>27</v>
      </c>
      <c r="U11" s="14" t="s">
        <v>28</v>
      </c>
      <c r="V11" s="14" t="s">
        <v>29</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9" t="s">
        <v>45</v>
      </c>
      <c r="BB11" s="19" t="s">
        <v>30</v>
      </c>
      <c r="BC11" s="19" t="s">
        <v>31</v>
      </c>
      <c r="IE11" s="16"/>
      <c r="IF11" s="16"/>
      <c r="IG11" s="16"/>
      <c r="IH11" s="16"/>
      <c r="II11" s="16"/>
    </row>
    <row r="12" spans="1:243" s="15" customFormat="1" ht="13.5">
      <c r="A12" s="20">
        <v>1</v>
      </c>
      <c r="B12" s="20">
        <v>2</v>
      </c>
      <c r="C12" s="20"/>
      <c r="D12" s="20">
        <v>3</v>
      </c>
      <c r="E12" s="20">
        <v>4</v>
      </c>
      <c r="F12" s="20">
        <v>5</v>
      </c>
      <c r="G12" s="20">
        <v>7</v>
      </c>
      <c r="H12" s="20">
        <v>8</v>
      </c>
      <c r="I12" s="20">
        <v>9</v>
      </c>
      <c r="J12" s="20">
        <v>10</v>
      </c>
      <c r="K12" s="20">
        <v>11</v>
      </c>
      <c r="L12" s="20">
        <v>12</v>
      </c>
      <c r="M12" s="21" t="s">
        <v>43</v>
      </c>
      <c r="N12" s="20">
        <v>14</v>
      </c>
      <c r="O12" s="20">
        <v>15</v>
      </c>
      <c r="P12" s="20">
        <v>16</v>
      </c>
      <c r="Q12" s="20">
        <v>17</v>
      </c>
      <c r="R12" s="22">
        <v>18</v>
      </c>
      <c r="S12" s="22">
        <v>19</v>
      </c>
      <c r="T12" s="22">
        <v>20</v>
      </c>
      <c r="U12" s="22">
        <v>21</v>
      </c>
      <c r="V12" s="22">
        <v>22</v>
      </c>
      <c r="W12" s="22">
        <v>23</v>
      </c>
      <c r="X12" s="22">
        <v>24</v>
      </c>
      <c r="Y12" s="22">
        <v>25</v>
      </c>
      <c r="Z12" s="22">
        <v>26</v>
      </c>
      <c r="AA12" s="22">
        <v>27</v>
      </c>
      <c r="AB12" s="22">
        <v>28</v>
      </c>
      <c r="AC12" s="22">
        <v>29</v>
      </c>
      <c r="AD12" s="22">
        <v>30</v>
      </c>
      <c r="AE12" s="22">
        <v>31</v>
      </c>
      <c r="AF12" s="22">
        <v>32</v>
      </c>
      <c r="AG12" s="22">
        <v>33</v>
      </c>
      <c r="AH12" s="22">
        <v>34</v>
      </c>
      <c r="AI12" s="22">
        <v>35</v>
      </c>
      <c r="AJ12" s="22">
        <v>36</v>
      </c>
      <c r="AK12" s="22">
        <v>37</v>
      </c>
      <c r="AL12" s="22">
        <v>38</v>
      </c>
      <c r="AM12" s="22">
        <v>39</v>
      </c>
      <c r="AN12" s="22">
        <v>40</v>
      </c>
      <c r="AO12" s="22">
        <v>41</v>
      </c>
      <c r="AP12" s="22">
        <v>42</v>
      </c>
      <c r="AQ12" s="22">
        <v>43</v>
      </c>
      <c r="AR12" s="22">
        <v>44</v>
      </c>
      <c r="AS12" s="22">
        <v>45</v>
      </c>
      <c r="AT12" s="22">
        <v>46</v>
      </c>
      <c r="AU12" s="22">
        <v>47</v>
      </c>
      <c r="AV12" s="22">
        <v>48</v>
      </c>
      <c r="AW12" s="22">
        <v>49</v>
      </c>
      <c r="AX12" s="22">
        <v>50</v>
      </c>
      <c r="AY12" s="22">
        <v>51</v>
      </c>
      <c r="AZ12" s="22">
        <v>52</v>
      </c>
      <c r="BA12" s="22">
        <v>7</v>
      </c>
      <c r="BB12" s="22"/>
      <c r="BC12" s="22">
        <v>8</v>
      </c>
      <c r="IE12" s="16"/>
      <c r="IF12" s="16"/>
      <c r="IG12" s="16"/>
      <c r="IH12" s="16"/>
      <c r="II12" s="16"/>
    </row>
    <row r="13" spans="1:243" s="42" customFormat="1" ht="145.5" customHeight="1">
      <c r="A13" s="23">
        <v>1</v>
      </c>
      <c r="B13" s="24" t="s">
        <v>53</v>
      </c>
      <c r="C13" s="25"/>
      <c r="D13" s="26">
        <v>1</v>
      </c>
      <c r="E13" s="27" t="s">
        <v>44</v>
      </c>
      <c r="F13" s="28"/>
      <c r="G13" s="29"/>
      <c r="H13" s="30"/>
      <c r="I13" s="31" t="s">
        <v>34</v>
      </c>
      <c r="J13" s="32">
        <v>1</v>
      </c>
      <c r="K13" s="33" t="s">
        <v>40</v>
      </c>
      <c r="L13" s="33" t="s">
        <v>8</v>
      </c>
      <c r="M13" s="34"/>
      <c r="N13" s="35"/>
      <c r="O13" s="35"/>
      <c r="P13" s="36"/>
      <c r="Q13" s="35"/>
      <c r="R13" s="35"/>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total_amount_ba($B$2,$D$2,D13,F13,J13,K13,M13)</f>
        <v>0</v>
      </c>
      <c r="BB13" s="40">
        <f>BA13+SUM(N13:AZ13)</f>
        <v>0</v>
      </c>
      <c r="BC13" s="41" t="str">
        <f>SpellNumber(L13,BB13)</f>
        <v>INR Zero Only</v>
      </c>
      <c r="IE13" s="43">
        <v>1.01</v>
      </c>
      <c r="IF13" s="43" t="s">
        <v>35</v>
      </c>
      <c r="IG13" s="43" t="s">
        <v>32</v>
      </c>
      <c r="IH13" s="43">
        <v>123.223</v>
      </c>
      <c r="II13" s="43" t="s">
        <v>33</v>
      </c>
    </row>
    <row r="14" spans="1:243" s="42" customFormat="1" ht="13.5">
      <c r="A14" s="44" t="s">
        <v>38</v>
      </c>
      <c r="B14" s="45"/>
      <c r="C14" s="46"/>
      <c r="D14" s="47"/>
      <c r="E14" s="47"/>
      <c r="F14" s="47"/>
      <c r="G14" s="47"/>
      <c r="H14" s="48"/>
      <c r="I14" s="48"/>
      <c r="J14" s="48"/>
      <c r="K14" s="48"/>
      <c r="L14" s="49"/>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f>SUM(BA13:BA13)</f>
        <v>0</v>
      </c>
      <c r="BB14" s="51">
        <f>SUM(BB13:BB13)</f>
        <v>0</v>
      </c>
      <c r="BC14" s="52" t="str">
        <f>SpellNumber($E$2,BB14)</f>
        <v>INR Zero Only</v>
      </c>
      <c r="IE14" s="43">
        <v>4</v>
      </c>
      <c r="IF14" s="43" t="s">
        <v>36</v>
      </c>
      <c r="IG14" s="43" t="s">
        <v>37</v>
      </c>
      <c r="IH14" s="43">
        <v>10</v>
      </c>
      <c r="II14" s="43" t="s">
        <v>33</v>
      </c>
    </row>
    <row r="15" spans="1:243" s="65" customFormat="1" ht="13.5" hidden="1">
      <c r="A15" s="45" t="s">
        <v>42</v>
      </c>
      <c r="B15" s="53"/>
      <c r="C15" s="54"/>
      <c r="D15" s="55"/>
      <c r="E15" s="56" t="s">
        <v>39</v>
      </c>
      <c r="F15" s="57"/>
      <c r="G15" s="58"/>
      <c r="H15" s="59"/>
      <c r="I15" s="59"/>
      <c r="J15" s="59"/>
      <c r="K15" s="55"/>
      <c r="L15" s="60"/>
      <c r="M15" s="61"/>
      <c r="N15" s="62"/>
      <c r="O15" s="12"/>
      <c r="P15" s="12"/>
      <c r="Q15" s="12"/>
      <c r="R15" s="12"/>
      <c r="S15" s="1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IF(ISBLANK(F15),0,IF(E15="Excess (+)",ROUND(BA14+(BA14*F15),2),IF(E15="Less (-)",ROUND(BA14+(BA14*F15*(-1)),2),0)))</f>
        <v>0</v>
      </c>
      <c r="BB15" s="64">
        <f>ROUND(BA15,0)</f>
        <v>0</v>
      </c>
      <c r="BC15" s="41" t="str">
        <f>SpellNumber(L15,BB15)</f>
        <v> Zero Only</v>
      </c>
      <c r="IE15" s="66"/>
      <c r="IF15" s="66"/>
      <c r="IG15" s="66"/>
      <c r="IH15" s="66"/>
      <c r="II15" s="66"/>
    </row>
    <row r="16" spans="1:243" s="65" customFormat="1" ht="13.5">
      <c r="A16" s="44" t="s">
        <v>41</v>
      </c>
      <c r="B16" s="44"/>
      <c r="C16" s="75" t="str">
        <f>SpellNumber($E$2,BB14)</f>
        <v>INR Zero Only</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IE16" s="66"/>
      <c r="IF16" s="66"/>
      <c r="IG16" s="66"/>
      <c r="IH16" s="66"/>
      <c r="II16" s="66"/>
    </row>
    <row r="17" spans="1:243" s="15" customFormat="1" ht="14.2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16"/>
      <c r="IF17" s="16"/>
      <c r="IG17" s="16"/>
      <c r="IH17" s="16"/>
      <c r="II17" s="16"/>
    </row>
  </sheetData>
  <sheetProtection password="CCE2" sheet="1"/>
  <mergeCells count="9">
    <mergeCell ref="A17:BC17"/>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errorTitle="Invalid Entry" error="Only Numeric Values are allowed. " sqref="A13">
      <formula1>0</formula1>
      <formula2>999999999999999</formula2>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horizontalCentered="1"/>
  <pageMargins left="0.3" right="0.33" top="0.11" bottom="0.01" header="0.3" footer="0.3"/>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2018-01-12T10:43:25Z</cp:lastPrinted>
  <dcterms:created xsi:type="dcterms:W3CDTF">2009-01-30T06:42:42Z</dcterms:created>
  <dcterms:modified xsi:type="dcterms:W3CDTF">2018-02-16T11:28:56Z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